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  <sheet name="Arkusz2" sheetId="2" r:id="rId2"/>
  </sheets>
  <definedNames>
    <definedName name="_xlnm.Print_Area" localSheetId="0">'Arkusz1'!$A$1:$M$25</definedName>
  </definedNames>
  <calcPr fullCalcOnLoad="1"/>
</workbook>
</file>

<file path=xl/sharedStrings.xml><?xml version="1.0" encoding="utf-8"?>
<sst xmlns="http://schemas.openxmlformats.org/spreadsheetml/2006/main" count="76" uniqueCount="46">
  <si>
    <t>Żródło finansowania</t>
  </si>
  <si>
    <t>nr faktury/rachunku/bilety</t>
  </si>
  <si>
    <t>osoba ubiegająca się o refundację/sprzedawca</t>
  </si>
  <si>
    <t>rozchód środków</t>
  </si>
  <si>
    <t>Łącznie:</t>
  </si>
  <si>
    <t>5.</t>
  </si>
  <si>
    <t>np. BLUK</t>
  </si>
  <si>
    <t>Wrocław, ………………………….</t>
  </si>
  <si>
    <t xml:space="preserve">      podpis osoby sporządzającej sprawozdanie finansowe </t>
  </si>
  <si>
    <r>
      <t>forma rozliczenia (przelew/refundacja</t>
    </r>
    <r>
      <rPr>
        <b/>
        <sz val="10"/>
        <color indexed="8"/>
        <rFont val="Arial"/>
        <family val="2"/>
      </rPr>
      <t>)</t>
    </r>
  </si>
  <si>
    <r>
      <t xml:space="preserve">kwota faktury/rachunku/biletu[zł] </t>
    </r>
    <r>
      <rPr>
        <b/>
        <sz val="10"/>
        <color indexed="10"/>
        <rFont val="Arial"/>
        <family val="2"/>
      </rPr>
      <t>(brutto)</t>
    </r>
  </si>
  <si>
    <r>
      <t xml:space="preserve">kwota refundacji[zł]  </t>
    </r>
    <r>
      <rPr>
        <b/>
        <sz val="10"/>
        <color indexed="10"/>
        <rFont val="Arial"/>
        <family val="2"/>
      </rPr>
      <t>(brutto)</t>
    </r>
  </si>
  <si>
    <t xml:space="preserve">przychód środków </t>
  </si>
  <si>
    <t>środki przyznane przez inne jednostki Uczelni, np. przez Prorektora, Dziekanów, Kierowników Jednostek UMW</t>
  </si>
  <si>
    <t>SPRAWOZDANIE FINANSOWE SAMORZADU STUDENTÓW ZA rok akademicki …….</t>
  </si>
  <si>
    <t>Razem środki przyznane na działność Organizacji Studenckich przez Uczelnie w roku akademickim 20../20...</t>
  </si>
  <si>
    <t>l.p.</t>
  </si>
  <si>
    <t>Kwota przyznana</t>
  </si>
  <si>
    <t>ROZDZIAL ŚRODKÓW FINANSOWYCH PRZYNANYCH PRZEZ UCZELNIE W ROKU AKADEMICKIM 20../20..</t>
  </si>
  <si>
    <t xml:space="preserve">w tym </t>
  </si>
  <si>
    <t>dla Samorządu Studenótw</t>
  </si>
  <si>
    <t>rozdzial środów przez Samorząd Studentów na Oragnizacje Studenckie/ Stowrayszenia</t>
  </si>
  <si>
    <t xml:space="preserve">Nazwa Organizacji/ Stowarzyszenia </t>
  </si>
  <si>
    <t xml:space="preserve">                         podpis osoby Przewodniczacego Samorządu Studnetów </t>
  </si>
  <si>
    <t xml:space="preserve">                                                                                                                                                                                                                       …………………………………………………………………………………………..                                                           …………………………………………………………………………….</t>
  </si>
  <si>
    <r>
      <t xml:space="preserve">Osoba sporządzająca sprawozdanie finansowe   </t>
    </r>
    <r>
      <rPr>
        <sz val="11"/>
        <color theme="1"/>
        <rFont val="Calibri"/>
        <family val="2"/>
      </rPr>
      <t>(imię i nazwisko, funkcja, e-mail, tel.)</t>
    </r>
  </si>
  <si>
    <t>Łącznie</t>
  </si>
  <si>
    <t>Nazwa przedsięwzięcia</t>
  </si>
  <si>
    <t xml:space="preserve">Nazwa wydatku </t>
  </si>
  <si>
    <t>Data faktury/rachunku/bilety</t>
  </si>
  <si>
    <t>saldo środków</t>
  </si>
  <si>
    <t xml:space="preserve">informacja o dzielonej fakturze i innych źródłach finansowania </t>
  </si>
  <si>
    <t xml:space="preserve">środki przydzielone na sprawy studenckie przez Samorzad Studentów </t>
  </si>
  <si>
    <t xml:space="preserve">Medikalia </t>
  </si>
  <si>
    <r>
      <rPr>
        <sz val="10"/>
        <color indexed="8"/>
        <rFont val="Arial"/>
        <family val="2"/>
      </rPr>
      <t xml:space="preserve">1 </t>
    </r>
    <r>
      <rPr>
        <i/>
        <sz val="10"/>
        <color indexed="8"/>
        <rFont val="Arial"/>
        <family val="2"/>
      </rPr>
      <t>. Ochrona</t>
    </r>
  </si>
  <si>
    <t>przelew</t>
  </si>
  <si>
    <t>x</t>
  </si>
  <si>
    <r>
      <t xml:space="preserve">2. </t>
    </r>
    <r>
      <rPr>
        <i/>
        <sz val="10"/>
        <color indexed="8"/>
        <rFont val="Arial"/>
        <family val="2"/>
      </rPr>
      <t>Oprawa muzyczna</t>
    </r>
  </si>
  <si>
    <t>y</t>
  </si>
  <si>
    <t xml:space="preserve">10000 zł Dziekan NOZ </t>
  </si>
  <si>
    <r>
      <t xml:space="preserve">3. </t>
    </r>
    <r>
      <rPr>
        <i/>
        <sz val="10"/>
        <color indexed="8"/>
        <rFont val="Arial"/>
        <family val="2"/>
      </rPr>
      <t>Koszulki</t>
    </r>
  </si>
  <si>
    <t>z</t>
  </si>
  <si>
    <t>środki od sponsorów (np. FUM, innych firm, z którymi zawarte były umowy UMW-firma, i od których środki wpłynęły na konto UMW)</t>
  </si>
  <si>
    <t>inne źródła finansowania</t>
  </si>
  <si>
    <t>środki przydzielone na sprawy studenckie przez Uczelnię</t>
  </si>
  <si>
    <r>
      <rPr>
        <sz val="12"/>
        <color indexed="8"/>
        <rFont val="Times New Roman"/>
        <family val="1"/>
      </rPr>
      <t xml:space="preserve">
Załącznik nr  15
o Regulaminu działania, finansowania i rozwiązywania                                
uczelnianych organizacji studenckich i stowarzyszeń    
działających w Uniwersytecie Medycznym we Wrocławiu
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</si>
</sst>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 CE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2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horizontal="center"/>
    </xf>
    <xf numFmtId="4" fontId="4" fillId="7" borderId="10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" fillId="7" borderId="12" xfId="0" applyFont="1" applyFill="1" applyBorder="1" applyAlignment="1">
      <alignment horizontal="right"/>
    </xf>
    <xf numFmtId="0" fontId="7" fillId="3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right"/>
    </xf>
    <xf numFmtId="0" fontId="7" fillId="31" borderId="14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0" fillId="7" borderId="14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/>
    </xf>
    <xf numFmtId="164" fontId="7" fillId="31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" fillId="31" borderId="15" xfId="0" applyNumberFormat="1" applyFont="1" applyFill="1" applyBorder="1" applyAlignment="1">
      <alignment horizontal="right"/>
    </xf>
    <xf numFmtId="164" fontId="0" fillId="31" borderId="16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4" fillId="7" borderId="17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right"/>
    </xf>
    <xf numFmtId="164" fontId="46" fillId="31" borderId="16" xfId="0" applyNumberFormat="1" applyFont="1" applyFill="1" applyBorder="1" applyAlignment="1">
      <alignment horizontal="right"/>
    </xf>
    <xf numFmtId="164" fontId="8" fillId="31" borderId="1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wrapText="1"/>
    </xf>
    <xf numFmtId="0" fontId="51" fillId="7" borderId="10" xfId="0" applyFont="1" applyFill="1" applyBorder="1" applyAlignment="1">
      <alignment wrapText="1"/>
    </xf>
    <xf numFmtId="2" fontId="46" fillId="31" borderId="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5" xfId="0" applyFont="1" applyFill="1" applyBorder="1" applyAlignment="1">
      <alignment wrapText="1"/>
    </xf>
    <xf numFmtId="2" fontId="4" fillId="7" borderId="15" xfId="0" applyNumberFormat="1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12" fillId="9" borderId="10" xfId="0" applyFont="1" applyFill="1" applyBorder="1" applyAlignment="1">
      <alignment wrapText="1"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 wrapText="1"/>
    </xf>
    <xf numFmtId="2" fontId="5" fillId="9" borderId="14" xfId="0" applyNumberFormat="1" applyFont="1" applyFill="1" applyBorder="1" applyAlignment="1">
      <alignment horizontal="right"/>
    </xf>
    <xf numFmtId="164" fontId="4" fillId="9" borderId="17" xfId="0" applyNumberFormat="1" applyFont="1" applyFill="1" applyBorder="1" applyAlignment="1">
      <alignment horizontal="right"/>
    </xf>
    <xf numFmtId="164" fontId="5" fillId="9" borderId="17" xfId="0" applyNumberFormat="1" applyFont="1" applyFill="1" applyBorder="1" applyAlignment="1">
      <alignment horizontal="right"/>
    </xf>
    <xf numFmtId="164" fontId="4" fillId="9" borderId="19" xfId="0" applyNumberFormat="1" applyFont="1" applyFill="1" applyBorder="1" applyAlignment="1">
      <alignment horizontal="right"/>
    </xf>
    <xf numFmtId="164" fontId="5" fillId="9" borderId="19" xfId="0" applyNumberFormat="1" applyFont="1" applyFill="1" applyBorder="1" applyAlignment="1">
      <alignment horizontal="right"/>
    </xf>
    <xf numFmtId="164" fontId="4" fillId="9" borderId="16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0" fillId="34" borderId="10" xfId="0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9" borderId="10" xfId="0" applyNumberFormat="1" applyFont="1" applyFill="1" applyBorder="1" applyAlignment="1">
      <alignment horizontal="center"/>
    </xf>
    <xf numFmtId="0" fontId="53" fillId="31" borderId="20" xfId="0" applyFont="1" applyFill="1" applyBorder="1" applyAlignment="1">
      <alignment vertical="center" wrapText="1"/>
    </xf>
    <xf numFmtId="164" fontId="8" fillId="31" borderId="21" xfId="0" applyNumberFormat="1" applyFont="1" applyFill="1" applyBorder="1" applyAlignment="1">
      <alignment horizontal="center" vertical="center" wrapText="1"/>
    </xf>
    <xf numFmtId="0" fontId="54" fillId="31" borderId="22" xfId="0" applyFont="1" applyFill="1" applyBorder="1" applyAlignment="1">
      <alignment vertical="top" wrapText="1"/>
    </xf>
    <xf numFmtId="0" fontId="4" fillId="31" borderId="10" xfId="0" applyFont="1" applyFill="1" applyBorder="1" applyAlignment="1">
      <alignment/>
    </xf>
    <xf numFmtId="0" fontId="4" fillId="31" borderId="10" xfId="0" applyFont="1" applyFill="1" applyBorder="1" applyAlignment="1">
      <alignment wrapText="1"/>
    </xf>
    <xf numFmtId="164" fontId="4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/>
    </xf>
    <xf numFmtId="2" fontId="4" fillId="31" borderId="15" xfId="0" applyNumberFormat="1" applyFont="1" applyFill="1" applyBorder="1" applyAlignment="1">
      <alignment horizontal="center"/>
    </xf>
    <xf numFmtId="164" fontId="4" fillId="31" borderId="15" xfId="0" applyNumberFormat="1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wrapText="1"/>
    </xf>
    <xf numFmtId="0" fontId="54" fillId="31" borderId="23" xfId="0" applyFont="1" applyFill="1" applyBorder="1" applyAlignment="1">
      <alignment vertical="top" wrapText="1"/>
    </xf>
    <xf numFmtId="164" fontId="4" fillId="31" borderId="10" xfId="0" applyNumberFormat="1" applyFont="1" applyFill="1" applyBorder="1" applyAlignment="1">
      <alignment horizontal="center"/>
    </xf>
    <xf numFmtId="0" fontId="0" fillId="31" borderId="10" xfId="0" applyFill="1" applyBorder="1" applyAlignment="1">
      <alignment wrapText="1"/>
    </xf>
    <xf numFmtId="164" fontId="8" fillId="31" borderId="24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wrapText="1"/>
    </xf>
    <xf numFmtId="164" fontId="5" fillId="9" borderId="10" xfId="0" applyNumberFormat="1" applyFont="1" applyFill="1" applyBorder="1" applyAlignment="1">
      <alignment/>
    </xf>
    <xf numFmtId="164" fontId="0" fillId="9" borderId="25" xfId="0" applyNumberFormat="1" applyFont="1" applyFill="1" applyBorder="1" applyAlignment="1">
      <alignment horizontal="right" wrapText="1"/>
    </xf>
    <xf numFmtId="0" fontId="51" fillId="9" borderId="10" xfId="0" applyFont="1" applyFill="1" applyBorder="1" applyAlignment="1">
      <alignment wrapText="1"/>
    </xf>
    <xf numFmtId="164" fontId="0" fillId="9" borderId="26" xfId="0" applyNumberFormat="1" applyFont="1" applyFill="1" applyBorder="1" applyAlignment="1">
      <alignment horizontal="right" wrapText="1"/>
    </xf>
    <xf numFmtId="0" fontId="4" fillId="9" borderId="10" xfId="0" applyFont="1" applyFill="1" applyBorder="1" applyAlignment="1">
      <alignment horizontal="center"/>
    </xf>
    <xf numFmtId="164" fontId="0" fillId="9" borderId="24" xfId="0" applyNumberFormat="1" applyFont="1" applyFill="1" applyBorder="1" applyAlignment="1">
      <alignment horizontal="right" wrapText="1"/>
    </xf>
    <xf numFmtId="0" fontId="0" fillId="9" borderId="10" xfId="0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164" fontId="5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right" wrapText="1"/>
    </xf>
    <xf numFmtId="0" fontId="51" fillId="2" borderId="10" xfId="0" applyFont="1" applyFill="1" applyBorder="1" applyAlignment="1">
      <alignment wrapText="1"/>
    </xf>
    <xf numFmtId="4" fontId="0" fillId="2" borderId="10" xfId="0" applyNumberFormat="1" applyFill="1" applyBorder="1" applyAlignment="1">
      <alignment horizontal="right" wrapText="1"/>
    </xf>
    <xf numFmtId="2" fontId="0" fillId="2" borderId="14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right"/>
    </xf>
    <xf numFmtId="164" fontId="48" fillId="2" borderId="26" xfId="0" applyNumberFormat="1" applyFont="1" applyFill="1" applyBorder="1" applyAlignment="1">
      <alignment horizontal="right" wrapText="1"/>
    </xf>
    <xf numFmtId="0" fontId="0" fillId="2" borderId="10" xfId="0" applyFill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right" wrapText="1"/>
    </xf>
    <xf numFmtId="0" fontId="12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164" fontId="5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2" fontId="5" fillId="7" borderId="14" xfId="0" applyNumberFormat="1" applyFont="1" applyFill="1" applyBorder="1" applyAlignment="1">
      <alignment horizontal="right"/>
    </xf>
    <xf numFmtId="164" fontId="5" fillId="7" borderId="17" xfId="0" applyNumberFormat="1" applyFont="1" applyFill="1" applyBorder="1" applyAlignment="1">
      <alignment horizontal="right"/>
    </xf>
    <xf numFmtId="164" fontId="0" fillId="7" borderId="25" xfId="0" applyNumberFormat="1" applyFont="1" applyFill="1" applyBorder="1" applyAlignment="1">
      <alignment horizontal="right" wrapText="1"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 horizontal="right" wrapText="1"/>
    </xf>
    <xf numFmtId="164" fontId="4" fillId="7" borderId="19" xfId="0" applyNumberFormat="1" applyFont="1" applyFill="1" applyBorder="1" applyAlignment="1">
      <alignment horizontal="right"/>
    </xf>
    <xf numFmtId="164" fontId="5" fillId="7" borderId="19" xfId="0" applyNumberFormat="1" applyFont="1" applyFill="1" applyBorder="1" applyAlignment="1">
      <alignment horizontal="right"/>
    </xf>
    <xf numFmtId="164" fontId="48" fillId="7" borderId="26" xfId="0" applyNumberFormat="1" applyFont="1" applyFill="1" applyBorder="1" applyAlignment="1">
      <alignment horizontal="right" wrapText="1"/>
    </xf>
    <xf numFmtId="164" fontId="4" fillId="7" borderId="10" xfId="0" applyNumberFormat="1" applyFont="1" applyFill="1" applyBorder="1" applyAlignment="1">
      <alignment horizontal="center"/>
    </xf>
    <xf numFmtId="164" fontId="4" fillId="7" borderId="16" xfId="0" applyNumberFormat="1" applyFont="1" applyFill="1" applyBorder="1" applyAlignment="1">
      <alignment horizontal="right"/>
    </xf>
    <xf numFmtId="164" fontId="0" fillId="7" borderId="24" xfId="0" applyNumberFormat="1" applyFont="1" applyFill="1" applyBorder="1" applyAlignment="1">
      <alignment horizontal="right" wrapText="1"/>
    </xf>
    <xf numFmtId="164" fontId="4" fillId="9" borderId="27" xfId="0" applyNumberFormat="1" applyFont="1" applyFill="1" applyBorder="1" applyAlignment="1">
      <alignment horizontal="right"/>
    </xf>
    <xf numFmtId="2" fontId="4" fillId="9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4" fillId="2" borderId="27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center" wrapText="1"/>
    </xf>
    <xf numFmtId="164" fontId="4" fillId="7" borderId="27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6" fillId="0" borderId="28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14" fillId="5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4" borderId="14" xfId="0" applyNumberFormat="1" applyFont="1" applyFill="1" applyBorder="1" applyAlignment="1">
      <alignment horizontal="center" wrapText="1"/>
    </xf>
    <xf numFmtId="164" fontId="0" fillId="34" borderId="13" xfId="0" applyNumberFormat="1" applyFont="1" applyFill="1" applyBorder="1" applyAlignment="1">
      <alignment horizontal="center" wrapText="1"/>
    </xf>
    <xf numFmtId="164" fontId="0" fillId="34" borderId="28" xfId="0" applyNumberFormat="1" applyFont="1" applyFill="1" applyBorder="1" applyAlignment="1">
      <alignment horizontal="center" wrapText="1"/>
    </xf>
    <xf numFmtId="164" fontId="13" fillId="5" borderId="14" xfId="0" applyNumberFormat="1" applyFont="1" applyFill="1" applyBorder="1" applyAlignment="1">
      <alignment horizontal="center" wrapText="1"/>
    </xf>
    <xf numFmtId="164" fontId="13" fillId="5" borderId="13" xfId="0" applyNumberFormat="1" applyFont="1" applyFill="1" applyBorder="1" applyAlignment="1">
      <alignment horizontal="center" wrapText="1"/>
    </xf>
    <xf numFmtId="164" fontId="13" fillId="5" borderId="28" xfId="0" applyNumberFormat="1" applyFont="1" applyFill="1" applyBorder="1" applyAlignment="1">
      <alignment horizontal="center" wrapText="1"/>
    </xf>
    <xf numFmtId="164" fontId="46" fillId="34" borderId="14" xfId="0" applyNumberFormat="1" applyFont="1" applyFill="1" applyBorder="1" applyAlignment="1">
      <alignment horizontal="center" wrapText="1"/>
    </xf>
    <xf numFmtId="164" fontId="46" fillId="34" borderId="13" xfId="0" applyNumberFormat="1" applyFont="1" applyFill="1" applyBorder="1" applyAlignment="1">
      <alignment horizontal="center" wrapText="1"/>
    </xf>
    <xf numFmtId="164" fontId="46" fillId="34" borderId="28" xfId="0" applyNumberFormat="1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164" fontId="4" fillId="9" borderId="10" xfId="0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/>
    </xf>
    <xf numFmtId="164" fontId="4" fillId="34" borderId="28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56" fillId="9" borderId="11" xfId="0" applyFont="1" applyFill="1" applyBorder="1" applyAlignment="1">
      <alignment horizontal="center" vertical="top" wrapText="1"/>
    </xf>
    <xf numFmtId="0" fontId="56" fillId="9" borderId="12" xfId="0" applyFont="1" applyFill="1" applyBorder="1" applyAlignment="1">
      <alignment horizontal="center" vertical="top" wrapText="1"/>
    </xf>
    <xf numFmtId="0" fontId="56" fillId="9" borderId="15" xfId="0" applyFont="1" applyFill="1" applyBorder="1" applyAlignment="1">
      <alignment horizontal="center" vertical="top" wrapText="1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top" wrapText="1"/>
    </xf>
    <xf numFmtId="0" fontId="57" fillId="2" borderId="12" xfId="0" applyFont="1" applyFill="1" applyBorder="1" applyAlignment="1">
      <alignment horizontal="center" vertical="top" wrapText="1"/>
    </xf>
    <xf numFmtId="0" fontId="57" fillId="2" borderId="15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2" fillId="31" borderId="10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8" fillId="31" borderId="3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  <xf numFmtId="164" fontId="5" fillId="34" borderId="13" xfId="0" applyNumberFormat="1" applyFont="1" applyFill="1" applyBorder="1" applyAlignment="1">
      <alignment horizontal="center"/>
    </xf>
    <xf numFmtId="164" fontId="5" fillId="34" borderId="28" xfId="0" applyNumberFormat="1" applyFont="1" applyFill="1" applyBorder="1" applyAlignment="1">
      <alignment horizontal="center"/>
    </xf>
    <xf numFmtId="164" fontId="4" fillId="9" borderId="14" xfId="0" applyNumberFormat="1" applyFont="1" applyFill="1" applyBorder="1" applyAlignment="1">
      <alignment horizontal="center" wrapText="1"/>
    </xf>
    <xf numFmtId="164" fontId="4" fillId="9" borderId="13" xfId="0" applyNumberFormat="1" applyFont="1" applyFill="1" applyBorder="1" applyAlignment="1">
      <alignment horizontal="center" wrapText="1"/>
    </xf>
    <xf numFmtId="164" fontId="4" fillId="9" borderId="28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7" borderId="11" xfId="0" applyFont="1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64" fontId="13" fillId="5" borderId="10" xfId="0" applyNumberFormat="1" applyFont="1" applyFill="1" applyBorder="1" applyAlignment="1">
      <alignment horizontal="center" wrapText="1"/>
    </xf>
    <xf numFmtId="0" fontId="46" fillId="2" borderId="10" xfId="0" applyFont="1" applyFill="1" applyBorder="1" applyAlignment="1">
      <alignment horizontal="center" wrapText="1"/>
    </xf>
    <xf numFmtId="164" fontId="46" fillId="2" borderId="14" xfId="0" applyNumberFormat="1" applyFont="1" applyFill="1" applyBorder="1" applyAlignment="1">
      <alignment horizontal="center" wrapText="1"/>
    </xf>
    <xf numFmtId="164" fontId="46" fillId="2" borderId="13" xfId="0" applyNumberFormat="1" applyFont="1" applyFill="1" applyBorder="1" applyAlignment="1">
      <alignment horizontal="center" wrapText="1"/>
    </xf>
    <xf numFmtId="164" fontId="46" fillId="2" borderId="28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Layout" zoomScale="80" zoomScalePageLayoutView="80" workbookViewId="0" topLeftCell="C1">
      <selection activeCell="K7" sqref="K7"/>
    </sheetView>
  </sheetViews>
  <sheetFormatPr defaultColWidth="9.140625" defaultRowHeight="15"/>
  <cols>
    <col min="1" max="1" width="16.8515625" style="0" customWidth="1"/>
    <col min="2" max="2" width="32.28125" style="0" customWidth="1"/>
    <col min="3" max="3" width="13.00390625" style="0" customWidth="1"/>
    <col min="4" max="4" width="12.28125" style="0" customWidth="1"/>
    <col min="5" max="5" width="19.140625" style="0" customWidth="1"/>
    <col min="6" max="6" width="23.140625" style="0" customWidth="1"/>
    <col min="7" max="7" width="14.421875" style="0" customWidth="1"/>
    <col min="8" max="8" width="13.140625" style="0" customWidth="1"/>
    <col min="9" max="9" width="15.7109375" style="0" customWidth="1"/>
    <col min="10" max="10" width="12.57421875" style="0" customWidth="1"/>
    <col min="11" max="11" width="13.57421875" style="0" customWidth="1"/>
    <col min="12" max="12" width="16.421875" style="0" customWidth="1"/>
    <col min="13" max="13" width="19.00390625" style="0" customWidth="1"/>
  </cols>
  <sheetData>
    <row r="1" spans="10:13" ht="71.25" customHeight="1">
      <c r="J1" s="141" t="s">
        <v>45</v>
      </c>
      <c r="K1" s="141"/>
      <c r="L1" s="141"/>
      <c r="M1" s="141"/>
    </row>
    <row r="2" spans="1:13" ht="15">
      <c r="A2" s="1"/>
      <c r="E2" s="2"/>
      <c r="F2" s="3"/>
      <c r="H2" s="1"/>
      <c r="I2" s="1"/>
      <c r="J2" s="4"/>
      <c r="K2" s="5"/>
      <c r="L2" s="146" t="s">
        <v>7</v>
      </c>
      <c r="M2" s="146"/>
    </row>
    <row r="3" spans="1:13" ht="18.75">
      <c r="A3" s="1"/>
      <c r="B3" s="139" t="s">
        <v>14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"/>
    </row>
    <row r="4" spans="1:13" ht="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"/>
    </row>
    <row r="5" spans="1:13" ht="28.5" customHeight="1">
      <c r="A5" s="163" t="s">
        <v>25</v>
      </c>
      <c r="B5" s="163"/>
      <c r="C5" s="163"/>
      <c r="D5" s="163"/>
      <c r="E5" s="163"/>
      <c r="F5" s="137"/>
      <c r="G5" s="137"/>
      <c r="H5" s="137"/>
      <c r="I5" s="137"/>
      <c r="J5" s="137"/>
      <c r="K5" s="137"/>
      <c r="L5" s="137"/>
      <c r="M5" s="138"/>
    </row>
    <row r="6" spans="1:13" ht="15">
      <c r="A6" s="1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2"/>
    </row>
    <row r="7" spans="2:13" ht="15">
      <c r="B7" s="64"/>
      <c r="C7" s="191" t="s">
        <v>18</v>
      </c>
      <c r="D7" s="191"/>
      <c r="E7" s="191"/>
      <c r="F7" s="191"/>
      <c r="G7" s="191"/>
      <c r="H7" s="191"/>
      <c r="I7" s="191"/>
      <c r="J7" s="7"/>
      <c r="K7" s="8"/>
      <c r="L7" s="8"/>
      <c r="M7" s="6"/>
    </row>
    <row r="8" spans="3:13" ht="42.75" customHeight="1">
      <c r="C8" s="140" t="s">
        <v>15</v>
      </c>
      <c r="D8" s="140"/>
      <c r="E8" s="140"/>
      <c r="F8" s="140"/>
      <c r="G8" s="198">
        <v>0</v>
      </c>
      <c r="H8" s="198"/>
      <c r="I8" s="198"/>
      <c r="J8" s="7"/>
      <c r="K8" s="8"/>
      <c r="L8" s="8"/>
      <c r="M8" s="6"/>
    </row>
    <row r="9" spans="3:13" ht="42.75" customHeight="1">
      <c r="C9" s="158" t="s">
        <v>19</v>
      </c>
      <c r="D9" s="157" t="s">
        <v>20</v>
      </c>
      <c r="E9" s="157"/>
      <c r="F9" s="157"/>
      <c r="G9" s="150">
        <v>0</v>
      </c>
      <c r="H9" s="151"/>
      <c r="I9" s="152"/>
      <c r="J9" s="7"/>
      <c r="K9" s="8"/>
      <c r="L9" s="8"/>
      <c r="M9" s="6"/>
    </row>
    <row r="10" spans="3:13" ht="29.25" customHeight="1">
      <c r="C10" s="159"/>
      <c r="D10" s="188" t="s">
        <v>21</v>
      </c>
      <c r="E10" s="189"/>
      <c r="F10" s="190"/>
      <c r="G10" s="150">
        <v>0</v>
      </c>
      <c r="H10" s="151"/>
      <c r="I10" s="152"/>
      <c r="J10" s="7"/>
      <c r="K10" s="8"/>
      <c r="L10" s="8"/>
      <c r="M10" s="6"/>
    </row>
    <row r="11" spans="3:13" ht="28.5" customHeight="1">
      <c r="C11" s="35" t="s">
        <v>16</v>
      </c>
      <c r="D11" s="199" t="s">
        <v>22</v>
      </c>
      <c r="E11" s="199"/>
      <c r="F11" s="199"/>
      <c r="G11" s="200" t="s">
        <v>17</v>
      </c>
      <c r="H11" s="201"/>
      <c r="I11" s="202"/>
      <c r="J11" s="7"/>
      <c r="K11" s="8"/>
      <c r="L11" s="8"/>
      <c r="M11" s="6"/>
    </row>
    <row r="12" spans="3:13" ht="30.75" customHeight="1">
      <c r="C12" s="65">
        <v>1</v>
      </c>
      <c r="D12" s="185"/>
      <c r="E12" s="186"/>
      <c r="F12" s="187"/>
      <c r="G12" s="147">
        <v>0</v>
      </c>
      <c r="H12" s="148"/>
      <c r="I12" s="149"/>
      <c r="J12" s="7"/>
      <c r="K12" s="8"/>
      <c r="L12" s="8"/>
      <c r="M12" s="6"/>
    </row>
    <row r="13" spans="3:13" ht="15">
      <c r="C13" s="65">
        <v>2</v>
      </c>
      <c r="D13" s="160"/>
      <c r="E13" s="161"/>
      <c r="F13" s="162"/>
      <c r="G13" s="153">
        <v>0</v>
      </c>
      <c r="H13" s="154"/>
      <c r="I13" s="155"/>
      <c r="J13" s="7"/>
      <c r="K13" s="8"/>
      <c r="L13" s="8"/>
      <c r="M13" s="6"/>
    </row>
    <row r="14" spans="3:13" ht="15">
      <c r="C14" s="65">
        <v>3</v>
      </c>
      <c r="D14" s="160"/>
      <c r="E14" s="161"/>
      <c r="F14" s="162"/>
      <c r="G14" s="153">
        <v>0</v>
      </c>
      <c r="H14" s="154"/>
      <c r="I14" s="155"/>
      <c r="J14" s="7"/>
      <c r="K14" s="8"/>
      <c r="L14" s="8"/>
      <c r="M14" s="6"/>
    </row>
    <row r="15" spans="3:13" ht="15">
      <c r="C15" s="65">
        <v>4</v>
      </c>
      <c r="D15" s="160"/>
      <c r="E15" s="161"/>
      <c r="F15" s="162"/>
      <c r="G15" s="153">
        <v>0</v>
      </c>
      <c r="H15" s="154"/>
      <c r="I15" s="155"/>
      <c r="J15" s="7"/>
      <c r="K15" s="8"/>
      <c r="L15" s="8"/>
      <c r="M15" s="6"/>
    </row>
    <row r="16" spans="3:13" ht="15">
      <c r="C16" s="65">
        <v>5</v>
      </c>
      <c r="D16" s="184"/>
      <c r="E16" s="184"/>
      <c r="F16" s="184"/>
      <c r="G16" s="156">
        <v>0</v>
      </c>
      <c r="H16" s="156"/>
      <c r="I16" s="156"/>
      <c r="J16" s="7"/>
      <c r="K16" s="8"/>
      <c r="L16" s="8"/>
      <c r="M16" s="6"/>
    </row>
    <row r="17" spans="3:13" ht="15">
      <c r="C17" s="181" t="s">
        <v>26</v>
      </c>
      <c r="D17" s="182"/>
      <c r="E17" s="182"/>
      <c r="F17" s="183"/>
      <c r="G17" s="156">
        <f>SUM(G12:I16)</f>
        <v>0</v>
      </c>
      <c r="H17" s="156"/>
      <c r="I17" s="156"/>
      <c r="J17" s="7"/>
      <c r="K17" s="8"/>
      <c r="L17" s="8"/>
      <c r="M17" s="6"/>
    </row>
    <row r="18" spans="3:13" ht="15">
      <c r="C18" s="68"/>
      <c r="D18" s="66"/>
      <c r="E18" s="66"/>
      <c r="F18" s="66"/>
      <c r="G18" s="67"/>
      <c r="H18" s="67"/>
      <c r="I18" s="67"/>
      <c r="J18" s="7"/>
      <c r="K18" s="8"/>
      <c r="L18" s="8"/>
      <c r="M18" s="6"/>
    </row>
    <row r="19" spans="1:13" ht="15" customHeight="1" hidden="1">
      <c r="A19" s="19" t="s">
        <v>5</v>
      </c>
      <c r="B19" s="50" t="s">
        <v>6</v>
      </c>
      <c r="C19" s="50"/>
      <c r="D19" s="51"/>
      <c r="E19" s="52"/>
      <c r="F19" s="52"/>
      <c r="G19" s="53"/>
      <c r="H19" s="53"/>
      <c r="I19" s="15"/>
      <c r="J19" s="16">
        <v>7000</v>
      </c>
      <c r="K19" s="22"/>
      <c r="L19" s="18">
        <v>7000</v>
      </c>
      <c r="M19" s="14"/>
    </row>
    <row r="20" spans="1:13" ht="64.5" thickBot="1">
      <c r="A20" s="9" t="s">
        <v>0</v>
      </c>
      <c r="B20" s="9" t="s">
        <v>27</v>
      </c>
      <c r="C20" s="9" t="s">
        <v>28</v>
      </c>
      <c r="D20" s="9" t="s">
        <v>29</v>
      </c>
      <c r="E20" s="9" t="s">
        <v>1</v>
      </c>
      <c r="F20" s="10" t="s">
        <v>10</v>
      </c>
      <c r="G20" s="10" t="s">
        <v>11</v>
      </c>
      <c r="H20" s="9" t="s">
        <v>9</v>
      </c>
      <c r="I20" s="9" t="s">
        <v>2</v>
      </c>
      <c r="J20" s="32" t="s">
        <v>12</v>
      </c>
      <c r="K20" s="33" t="s">
        <v>3</v>
      </c>
      <c r="L20" s="33" t="s">
        <v>30</v>
      </c>
      <c r="M20" s="29" t="s">
        <v>31</v>
      </c>
    </row>
    <row r="21" spans="1:13" ht="42" customHeight="1">
      <c r="A21" s="176" t="s">
        <v>44</v>
      </c>
      <c r="B21" s="177" t="s">
        <v>33</v>
      </c>
      <c r="C21" s="72" t="s">
        <v>34</v>
      </c>
      <c r="D21" s="23"/>
      <c r="E21" s="23"/>
      <c r="F21" s="36">
        <v>16000</v>
      </c>
      <c r="G21" s="36">
        <v>0</v>
      </c>
      <c r="H21" s="23" t="s">
        <v>35</v>
      </c>
      <c r="I21" s="31" t="s">
        <v>36</v>
      </c>
      <c r="J21" s="45">
        <f>A15</f>
        <v>0</v>
      </c>
      <c r="K21" s="36">
        <v>16000</v>
      </c>
      <c r="L21" s="73">
        <f>J21-K21</f>
        <v>-16000</v>
      </c>
      <c r="M21" s="23"/>
    </row>
    <row r="22" spans="1:13" ht="46.5" customHeight="1">
      <c r="A22" s="176"/>
      <c r="B22" s="178"/>
      <c r="C22" s="74" t="s">
        <v>37</v>
      </c>
      <c r="D22" s="75"/>
      <c r="E22" s="76"/>
      <c r="F22" s="77">
        <v>20000</v>
      </c>
      <c r="G22" s="77">
        <v>10000</v>
      </c>
      <c r="H22" s="78" t="s">
        <v>35</v>
      </c>
      <c r="I22" s="79" t="s">
        <v>38</v>
      </c>
      <c r="J22" s="38"/>
      <c r="K22" s="80">
        <v>10000</v>
      </c>
      <c r="L22" s="73">
        <f>L21-K22</f>
        <v>-26000</v>
      </c>
      <c r="M22" s="81" t="s">
        <v>39</v>
      </c>
    </row>
    <row r="23" spans="1:13" ht="18.75" customHeight="1" thickBot="1">
      <c r="A23" s="176"/>
      <c r="B23" s="178"/>
      <c r="C23" s="82" t="s">
        <v>40</v>
      </c>
      <c r="D23" s="75"/>
      <c r="E23" s="76"/>
      <c r="F23" s="83">
        <v>19000</v>
      </c>
      <c r="G23" s="83">
        <v>0</v>
      </c>
      <c r="H23" s="78" t="s">
        <v>35</v>
      </c>
      <c r="I23" s="79" t="s">
        <v>41</v>
      </c>
      <c r="J23" s="38"/>
      <c r="K23" s="38">
        <v>19000</v>
      </c>
      <c r="L23" s="73">
        <f>L22-K23</f>
        <v>-45000</v>
      </c>
      <c r="M23" s="84"/>
    </row>
    <row r="24" spans="1:13" ht="12" customHeight="1" thickBot="1">
      <c r="A24" s="176"/>
      <c r="B24" s="179"/>
      <c r="C24" s="180"/>
      <c r="D24" s="180"/>
      <c r="E24" s="180"/>
      <c r="F24" s="180"/>
      <c r="G24" s="180"/>
      <c r="H24" s="180"/>
      <c r="I24" s="48" t="s">
        <v>4</v>
      </c>
      <c r="J24" s="39"/>
      <c r="K24" s="44"/>
      <c r="L24" s="85">
        <f>L23</f>
        <v>-45000</v>
      </c>
      <c r="M24" s="11"/>
    </row>
    <row r="25" spans="5:12" ht="15">
      <c r="E25" s="2"/>
      <c r="F25" s="37"/>
      <c r="G25" s="49"/>
      <c r="H25" s="70"/>
      <c r="I25" s="30"/>
      <c r="J25" s="40"/>
      <c r="K25" s="43"/>
      <c r="L25" s="42"/>
    </row>
    <row r="26" spans="1:13" ht="26.25" customHeight="1">
      <c r="A26" s="164" t="s">
        <v>13</v>
      </c>
      <c r="B26" s="167"/>
      <c r="C26" s="54"/>
      <c r="D26" s="55"/>
      <c r="E26" s="86"/>
      <c r="F26" s="87"/>
      <c r="G26" s="56"/>
      <c r="H26" s="57"/>
      <c r="I26" s="58"/>
      <c r="J26" s="59"/>
      <c r="K26" s="60"/>
      <c r="L26" s="88"/>
      <c r="M26" s="89"/>
    </row>
    <row r="27" spans="1:13" ht="15.75" thickBot="1">
      <c r="A27" s="165"/>
      <c r="B27" s="168"/>
      <c r="C27" s="54"/>
      <c r="D27" s="55"/>
      <c r="E27" s="86"/>
      <c r="F27" s="87"/>
      <c r="G27" s="56"/>
      <c r="H27" s="57"/>
      <c r="I27" s="58"/>
      <c r="J27" s="61"/>
      <c r="K27" s="62"/>
      <c r="L27" s="90"/>
      <c r="M27" s="89"/>
    </row>
    <row r="28" spans="1:13" ht="27" customHeight="1" thickBot="1">
      <c r="A28" s="166"/>
      <c r="B28" s="169"/>
      <c r="C28" s="91"/>
      <c r="D28" s="91"/>
      <c r="E28" s="91"/>
      <c r="F28" s="71"/>
      <c r="G28" s="91"/>
      <c r="H28" s="91"/>
      <c r="I28" s="131" t="s">
        <v>4</v>
      </c>
      <c r="J28" s="130"/>
      <c r="K28" s="63"/>
      <c r="L28" s="92"/>
      <c r="M28" s="93"/>
    </row>
    <row r="30" spans="1:13" s="132" customFormat="1" ht="15" customHeight="1">
      <c r="A30" s="170" t="s">
        <v>42</v>
      </c>
      <c r="B30" s="173"/>
      <c r="C30" s="46"/>
      <c r="D30" s="94"/>
      <c r="E30" s="95"/>
      <c r="F30" s="96"/>
      <c r="G30" s="12"/>
      <c r="H30" s="97"/>
      <c r="I30" s="98"/>
      <c r="J30" s="99"/>
      <c r="K30" s="100"/>
      <c r="L30" s="101"/>
      <c r="M30" s="102"/>
    </row>
    <row r="31" spans="1:13" s="132" customFormat="1" ht="15" customHeight="1" thickBot="1">
      <c r="A31" s="171"/>
      <c r="B31" s="174"/>
      <c r="C31" s="13"/>
      <c r="D31" s="97"/>
      <c r="E31" s="95"/>
      <c r="F31" s="96"/>
      <c r="G31" s="103"/>
      <c r="H31" s="97"/>
      <c r="I31" s="104"/>
      <c r="J31" s="105"/>
      <c r="K31" s="106"/>
      <c r="L31" s="107"/>
      <c r="M31" s="108"/>
    </row>
    <row r="32" spans="1:13" s="132" customFormat="1" ht="18" customHeight="1" thickBot="1">
      <c r="A32" s="172"/>
      <c r="B32" s="175"/>
      <c r="C32" s="109"/>
      <c r="D32" s="109"/>
      <c r="E32" s="109"/>
      <c r="F32" s="110"/>
      <c r="G32" s="109"/>
      <c r="H32" s="109"/>
      <c r="I32" s="134" t="s">
        <v>4</v>
      </c>
      <c r="J32" s="133"/>
      <c r="K32" s="111"/>
      <c r="L32" s="112"/>
      <c r="M32" s="108"/>
    </row>
    <row r="34" spans="1:13" ht="15" customHeight="1">
      <c r="A34" s="192" t="s">
        <v>43</v>
      </c>
      <c r="B34" s="195"/>
      <c r="C34" s="113"/>
      <c r="D34" s="114"/>
      <c r="E34" s="115"/>
      <c r="F34" s="116"/>
      <c r="G34" s="117"/>
      <c r="H34" s="118"/>
      <c r="I34" s="119"/>
      <c r="J34" s="41"/>
      <c r="K34" s="120"/>
      <c r="L34" s="121"/>
      <c r="M34" s="47"/>
    </row>
    <row r="35" spans="1:13" ht="15" customHeight="1" thickBot="1">
      <c r="A35" s="193"/>
      <c r="B35" s="196"/>
      <c r="C35" s="122"/>
      <c r="D35" s="118"/>
      <c r="E35" s="115"/>
      <c r="F35" s="116"/>
      <c r="G35" s="123"/>
      <c r="H35" s="118"/>
      <c r="I35" s="34"/>
      <c r="J35" s="124"/>
      <c r="K35" s="125"/>
      <c r="L35" s="126"/>
      <c r="M35" s="14"/>
    </row>
    <row r="36" spans="1:13" ht="15.75" customHeight="1" thickBot="1">
      <c r="A36" s="194"/>
      <c r="B36" s="197"/>
      <c r="C36" s="17"/>
      <c r="D36" s="17"/>
      <c r="E36" s="17"/>
      <c r="F36" s="127"/>
      <c r="G36" s="17"/>
      <c r="H36" s="17"/>
      <c r="I36" s="136" t="s">
        <v>4</v>
      </c>
      <c r="J36" s="135"/>
      <c r="K36" s="128"/>
      <c r="L36" s="129"/>
      <c r="M36" s="14"/>
    </row>
    <row r="38" spans="1:13" ht="15">
      <c r="A38" s="69" t="s">
        <v>24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ht="12.75" customHeight="1">
      <c r="B39" s="142"/>
      <c r="C39" s="143"/>
      <c r="D39" s="143"/>
      <c r="E39" s="143"/>
      <c r="F39" s="145" t="s">
        <v>8</v>
      </c>
      <c r="G39" s="146"/>
      <c r="H39" s="146"/>
      <c r="I39" s="144" t="s">
        <v>23</v>
      </c>
      <c r="J39" s="144"/>
      <c r="K39" s="144"/>
      <c r="L39" s="144"/>
      <c r="M39" s="144"/>
    </row>
    <row r="40" spans="2:13" ht="12.75" customHeight="1">
      <c r="B40" s="25"/>
      <c r="C40" s="26"/>
      <c r="D40" s="26"/>
      <c r="E40" s="26"/>
      <c r="F40" s="28"/>
      <c r="G40" s="24"/>
      <c r="H40" s="24"/>
      <c r="I40" s="27"/>
      <c r="J40" s="27"/>
      <c r="K40" s="27"/>
      <c r="L40" s="27"/>
      <c r="M40" s="27"/>
    </row>
  </sheetData>
  <sheetProtection/>
  <mergeCells count="39">
    <mergeCell ref="A34:A36"/>
    <mergeCell ref="B34:B36"/>
    <mergeCell ref="G8:I8"/>
    <mergeCell ref="D13:F13"/>
    <mergeCell ref="D14:F14"/>
    <mergeCell ref="D11:F11"/>
    <mergeCell ref="G11:I11"/>
    <mergeCell ref="L2:M2"/>
    <mergeCell ref="A5:E5"/>
    <mergeCell ref="A26:A28"/>
    <mergeCell ref="B26:B28"/>
    <mergeCell ref="A30:A32"/>
    <mergeCell ref="B30:B32"/>
    <mergeCell ref="A21:A24"/>
    <mergeCell ref="B21:B24"/>
    <mergeCell ref="C24:H24"/>
    <mergeCell ref="C17:F17"/>
    <mergeCell ref="D16:F16"/>
    <mergeCell ref="G15:I15"/>
    <mergeCell ref="D12:F12"/>
    <mergeCell ref="B6:L6"/>
    <mergeCell ref="D10:F10"/>
    <mergeCell ref="C7:I7"/>
    <mergeCell ref="B3:L3"/>
    <mergeCell ref="C8:F8"/>
    <mergeCell ref="J1:M1"/>
    <mergeCell ref="B39:E39"/>
    <mergeCell ref="I39:M39"/>
    <mergeCell ref="F39:H39"/>
    <mergeCell ref="G12:I12"/>
    <mergeCell ref="G10:I10"/>
    <mergeCell ref="G13:I13"/>
    <mergeCell ref="G16:I16"/>
    <mergeCell ref="D9:F9"/>
    <mergeCell ref="C9:C10"/>
    <mergeCell ref="G9:I9"/>
    <mergeCell ref="G17:I17"/>
    <mergeCell ref="D15:F15"/>
    <mergeCell ref="G14:I14"/>
  </mergeCells>
  <printOptions/>
  <pageMargins left="0.2362204724409449" right="0.2362204724409449" top="0.15748031496062992" bottom="0.15748031496062992" header="0.11811023622047245" footer="0.31496062992125984"/>
  <pageSetup fitToHeight="0" fitToWidth="1" horizontalDpi="600" verticalDpi="600" orientation="landscape" paperSize="9" scale="64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7:M32"/>
  <sheetViews>
    <sheetView zoomScalePageLayoutView="0" workbookViewId="0" topLeftCell="A21">
      <selection activeCell="A27" sqref="A27:M31"/>
    </sheetView>
  </sheetViews>
  <sheetFormatPr defaultColWidth="9.140625" defaultRowHeight="15"/>
  <sheetData>
    <row r="27" spans="1:13" ht="115.5" thickBot="1">
      <c r="A27" s="9" t="s">
        <v>0</v>
      </c>
      <c r="B27" s="9" t="s">
        <v>27</v>
      </c>
      <c r="C27" s="9" t="s">
        <v>28</v>
      </c>
      <c r="D27" s="9" t="s">
        <v>29</v>
      </c>
      <c r="E27" s="9" t="s">
        <v>1</v>
      </c>
      <c r="F27" s="10" t="s">
        <v>10</v>
      </c>
      <c r="G27" s="10" t="s">
        <v>11</v>
      </c>
      <c r="H27" s="9" t="s">
        <v>9</v>
      </c>
      <c r="I27" s="9" t="s">
        <v>2</v>
      </c>
      <c r="J27" s="32" t="s">
        <v>12</v>
      </c>
      <c r="K27" s="33" t="s">
        <v>3</v>
      </c>
      <c r="L27" s="33" t="s">
        <v>30</v>
      </c>
      <c r="M27" s="29" t="s">
        <v>31</v>
      </c>
    </row>
    <row r="28" spans="1:13" ht="25.5">
      <c r="A28" s="176" t="s">
        <v>32</v>
      </c>
      <c r="B28" s="177" t="s">
        <v>33</v>
      </c>
      <c r="C28" s="72" t="s">
        <v>34</v>
      </c>
      <c r="D28" s="23"/>
      <c r="E28" s="23"/>
      <c r="F28" s="36">
        <v>16000</v>
      </c>
      <c r="G28" s="36">
        <v>0</v>
      </c>
      <c r="H28" s="23" t="s">
        <v>35</v>
      </c>
      <c r="I28" s="31" t="s">
        <v>36</v>
      </c>
      <c r="J28" s="45">
        <f>A21</f>
        <v>0</v>
      </c>
      <c r="K28" s="36">
        <v>16000</v>
      </c>
      <c r="L28" s="73">
        <f>J28-K28</f>
        <v>-16000</v>
      </c>
      <c r="M28" s="23"/>
    </row>
    <row r="29" spans="1:13" ht="51">
      <c r="A29" s="176"/>
      <c r="B29" s="178"/>
      <c r="C29" s="74" t="s">
        <v>37</v>
      </c>
      <c r="D29" s="75"/>
      <c r="E29" s="76"/>
      <c r="F29" s="77">
        <v>20000</v>
      </c>
      <c r="G29" s="77">
        <v>10000</v>
      </c>
      <c r="H29" s="78" t="s">
        <v>35</v>
      </c>
      <c r="I29" s="79" t="s">
        <v>38</v>
      </c>
      <c r="J29" s="38"/>
      <c r="K29" s="80">
        <v>10000</v>
      </c>
      <c r="L29" s="73">
        <f>L28-K29</f>
        <v>-26000</v>
      </c>
      <c r="M29" s="81" t="s">
        <v>39</v>
      </c>
    </row>
    <row r="30" spans="1:13" ht="26.25" thickBot="1">
      <c r="A30" s="176"/>
      <c r="B30" s="178"/>
      <c r="C30" s="82" t="s">
        <v>40</v>
      </c>
      <c r="D30" s="75"/>
      <c r="E30" s="76"/>
      <c r="F30" s="83">
        <v>19000</v>
      </c>
      <c r="G30" s="83">
        <v>0</v>
      </c>
      <c r="H30" s="78" t="s">
        <v>35</v>
      </c>
      <c r="I30" s="79" t="s">
        <v>41</v>
      </c>
      <c r="J30" s="38"/>
      <c r="K30" s="38">
        <v>19000</v>
      </c>
      <c r="L30" s="73">
        <f>L29-K30</f>
        <v>-45000</v>
      </c>
      <c r="M30" s="84"/>
    </row>
    <row r="31" spans="1:13" ht="15.75" thickBot="1">
      <c r="A31" s="176"/>
      <c r="B31" s="179"/>
      <c r="C31" s="180"/>
      <c r="D31" s="180"/>
      <c r="E31" s="180"/>
      <c r="F31" s="180"/>
      <c r="G31" s="180"/>
      <c r="H31" s="180"/>
      <c r="I31" s="48" t="s">
        <v>4</v>
      </c>
      <c r="J31" s="39"/>
      <c r="K31" s="44"/>
      <c r="L31" s="85">
        <f>L30</f>
        <v>-45000</v>
      </c>
      <c r="M31" s="11"/>
    </row>
    <row r="32" spans="5:12" ht="15">
      <c r="E32" s="2"/>
      <c r="F32" s="37"/>
      <c r="G32" s="49"/>
      <c r="H32" s="70"/>
      <c r="I32" s="30"/>
      <c r="J32" s="40"/>
      <c r="K32" s="43"/>
      <c r="L32" s="42"/>
    </row>
  </sheetData>
  <sheetProtection/>
  <mergeCells count="3">
    <mergeCell ref="A28:A31"/>
    <mergeCell ref="B28:B31"/>
    <mergeCell ref="C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Głowacka</dc:creator>
  <cp:keywords/>
  <dc:description/>
  <cp:lastModifiedBy>Magda Krystyniak</cp:lastModifiedBy>
  <cp:lastPrinted>2018-10-31T10:19:02Z</cp:lastPrinted>
  <dcterms:created xsi:type="dcterms:W3CDTF">2017-11-20T12:56:39Z</dcterms:created>
  <dcterms:modified xsi:type="dcterms:W3CDTF">2018-12-13T14:17:11Z</dcterms:modified>
  <cp:category/>
  <cp:version/>
  <cp:contentType/>
  <cp:contentStatus/>
</cp:coreProperties>
</file>